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Wojciech\Desktop\Strona\"/>
    </mc:Choice>
  </mc:AlternateContent>
  <bookViews>
    <workbookView xWindow="0" yWindow="135" windowWidth="19200" windowHeight="8445"/>
  </bookViews>
  <sheets>
    <sheet name="Zestawienie kosztów budowy" sheetId="5" r:id="rId1"/>
  </sheets>
  <definedNames>
    <definedName name="_xlnm.Print_Area" localSheetId="0">'Zestawienie kosztów budowy'!$B$2:$H$53</definedName>
  </definedNames>
  <calcPr calcId="152511"/>
</workbook>
</file>

<file path=xl/calcChain.xml><?xml version="1.0" encoding="utf-8"?>
<calcChain xmlns="http://schemas.openxmlformats.org/spreadsheetml/2006/main">
  <c r="G13" i="5" l="1"/>
  <c r="G15" i="5" l="1"/>
  <c r="G38" i="5"/>
  <c r="G32" i="5"/>
  <c r="G33" i="5"/>
  <c r="G27" i="5"/>
  <c r="G16" i="5"/>
  <c r="D16" i="5"/>
  <c r="G30" i="5" l="1"/>
  <c r="G31" i="5"/>
  <c r="G39" i="5"/>
  <c r="G46" i="5"/>
  <c r="G45" i="5" l="1"/>
  <c r="G44" i="5"/>
  <c r="G43" i="5"/>
  <c r="G42" i="5"/>
  <c r="G40" i="5"/>
  <c r="G37" i="5"/>
  <c r="G36" i="5"/>
  <c r="G34" i="5"/>
  <c r="G29" i="5"/>
  <c r="G28" i="5"/>
  <c r="G26" i="5"/>
  <c r="G24" i="5"/>
  <c r="G23" i="5"/>
  <c r="G22" i="5"/>
  <c r="G21" i="5"/>
  <c r="G20" i="5"/>
  <c r="G19" i="5"/>
  <c r="G18" i="5"/>
  <c r="G17" i="5"/>
  <c r="G14" i="5"/>
  <c r="G41" i="5"/>
  <c r="D41" i="5"/>
  <c r="G35" i="5"/>
  <c r="D35" i="5"/>
  <c r="G25" i="5"/>
  <c r="D25" i="5"/>
  <c r="D47" i="5" l="1"/>
  <c r="H47" i="5"/>
  <c r="F39" i="5" l="1"/>
  <c r="F38" i="5"/>
  <c r="F32" i="5"/>
  <c r="F13" i="5"/>
  <c r="F42" i="5"/>
  <c r="F43" i="5"/>
  <c r="F37" i="5"/>
  <c r="F40" i="5"/>
  <c r="E50" i="5"/>
  <c r="F18" i="5"/>
  <c r="F24" i="5"/>
  <c r="F19" i="5"/>
  <c r="F22" i="5"/>
  <c r="F21" i="5"/>
  <c r="F23" i="5"/>
  <c r="F30" i="5"/>
  <c r="F44" i="5"/>
  <c r="F31" i="5"/>
  <c r="F14" i="5"/>
  <c r="F28" i="5"/>
  <c r="F29" i="5"/>
  <c r="F34" i="5"/>
  <c r="F27" i="5"/>
  <c r="F33" i="5"/>
  <c r="F26" i="5"/>
  <c r="F36" i="5"/>
  <c r="F20" i="5"/>
  <c r="F17" i="5"/>
  <c r="F45" i="5"/>
  <c r="F46" i="5"/>
  <c r="F15" i="5"/>
  <c r="F41" i="5" l="1"/>
  <c r="F16" i="5"/>
  <c r="F35" i="5"/>
  <c r="F25" i="5"/>
  <c r="F47" i="5" l="1"/>
  <c r="E49" i="5" l="1"/>
  <c r="G47" i="5"/>
</calcChain>
</file>

<file path=xl/sharedStrings.xml><?xml version="1.0" encoding="utf-8"?>
<sst xmlns="http://schemas.openxmlformats.org/spreadsheetml/2006/main" count="59" uniqueCount="58">
  <si>
    <t>tel: 667 890 623</t>
  </si>
  <si>
    <t>wojciech.kalus@dipfinance.pl</t>
  </si>
  <si>
    <t>Imię i Nazwisko Wnioskodawcy:</t>
  </si>
  <si>
    <t>………………………………………………………………………………………………..</t>
  </si>
  <si>
    <t>Adres budowy:</t>
  </si>
  <si>
    <t>l.p.</t>
  </si>
  <si>
    <t>Elementy budowy</t>
  </si>
  <si>
    <t>Udział  % w kosztach</t>
  </si>
  <si>
    <t>Stopień zaawansowania w %</t>
  </si>
  <si>
    <t>Koszty poniesione w PLN</t>
  </si>
  <si>
    <t>Roboty ziemne</t>
  </si>
  <si>
    <t>Stropy, balkony, tarasy</t>
  </si>
  <si>
    <t>Schody</t>
  </si>
  <si>
    <t>Malowanie</t>
  </si>
  <si>
    <t>Instalacja wod.- kan.</t>
  </si>
  <si>
    <t>Instalacja gazowa</t>
  </si>
  <si>
    <t>Dokumentacja, nadzór</t>
  </si>
  <si>
    <t>VI.</t>
  </si>
  <si>
    <t>Ogółem koszt budowy</t>
  </si>
  <si>
    <t>VII.</t>
  </si>
  <si>
    <t>Aktualna wartość działki</t>
  </si>
  <si>
    <t>......................................................................................</t>
  </si>
  <si>
    <t>Data</t>
  </si>
  <si>
    <t>Podpis wnioskodawcy</t>
  </si>
  <si>
    <t xml:space="preserve">Całkowita wartość nieruchomości </t>
  </si>
  <si>
    <t>Koszt elementu w PLN</t>
  </si>
  <si>
    <t>Fundamenty, izolacje fundamentowe</t>
  </si>
  <si>
    <t>Stolarka okienna, parapety</t>
  </si>
  <si>
    <t>Roboty zewnętrzne - drogi, chodniki, ogrodzenie, oświetlenie zewnętrzne</t>
  </si>
  <si>
    <t>Inne prace - jakie ?  - ……….</t>
  </si>
  <si>
    <t xml:space="preserve">...............................................................................................      </t>
  </si>
  <si>
    <t>Dach - konstrukcja</t>
  </si>
  <si>
    <t>Elewacja, termoizolacja</t>
  </si>
  <si>
    <t>Tynki wewnętrzne</t>
  </si>
  <si>
    <t>Glazura</t>
  </si>
  <si>
    <t>Podłogi, posadzki</t>
  </si>
  <si>
    <t>Suma kosztów do poniesienia</t>
  </si>
  <si>
    <t>Dach - ocieplenie, podbitka</t>
  </si>
  <si>
    <t>Data wykonania prac</t>
  </si>
  <si>
    <t xml:space="preserve">              ZESTAWIENIE KOSZTÓW I ZAAWANSOWANIA BUDOWY</t>
  </si>
  <si>
    <t>Dach - pokrycie, obróbki blacharskie, rynny</t>
  </si>
  <si>
    <r>
      <t>Powierzchnia budynku</t>
    </r>
    <r>
      <rPr>
        <sz val="11"/>
        <color theme="1"/>
        <rFont val="Czcionka tekstu podstawowego"/>
        <charset val="238"/>
      </rPr>
      <t xml:space="preserve"> ( powierzchnia użytkowa pomieszczeń plus powierzchnia wszystkich pomieszczeń nieużytkowych )</t>
    </r>
  </si>
  <si>
    <t>Ściany i stropy piwnic</t>
  </si>
  <si>
    <t xml:space="preserve"> I. RAZEM STAN ZEROWY (1 + 3)</t>
  </si>
  <si>
    <t>Ściany konstrukcyjne nadziemia i kominy</t>
  </si>
  <si>
    <t>Stolarka zewnętrzna - drzwi wejściowe, garażowe</t>
  </si>
  <si>
    <t>Instalacja  c.o.</t>
  </si>
  <si>
    <t>Instalacja - piec</t>
  </si>
  <si>
    <t xml:space="preserve"> II. RAZEM STAN SUROWY (4 + 11)</t>
  </si>
  <si>
    <t>Drzwi wewnętrzne</t>
  </si>
  <si>
    <t xml:space="preserve"> III. RAZEM STAN WYKOŃCZENIOWY - wewnętrzny i zewnętrzny (12 + 20)</t>
  </si>
  <si>
    <t>IV. RAZAEM INSTALACJE WEWNĘTRZNE (21 + 25)</t>
  </si>
  <si>
    <t>Przyłącza do budynku: wodne, kanalizacyjne, energetyczne, gazowe</t>
  </si>
  <si>
    <t>Stała zabudowa - (np. kuchnia, pawlacze, szafy wnękowe, garderoba)</t>
  </si>
  <si>
    <t>Biały montaż - umywalka, wanna, prysznic, baterie, miska WC, bidet</t>
  </si>
  <si>
    <t>Ściany działowe</t>
  </si>
  <si>
    <t>Wylewki cementowe</t>
  </si>
  <si>
    <t>Instalacja elektryczna + biały montaż elektryczny (gniazda, włączniki itp.)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</si>
</sst>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4"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2"/>
      <color indexed="8"/>
      <name val="Arial"/>
      <family val="2"/>
      <charset val="238"/>
    </font>
    <font>
      <b/>
      <sz val="14"/>
      <color rgb="FFFF0000"/>
      <name val="Arial"/>
      <family val="2"/>
      <charset val="238"/>
    </font>
    <font>
      <i/>
      <sz val="11"/>
      <color theme="1"/>
      <name val="Czcionka tekstu podstawowego"/>
      <charset val="238"/>
    </font>
    <font>
      <u/>
      <sz val="11"/>
      <color theme="10"/>
      <name val="Czcionka tekstu podstawowego"/>
      <charset val="238"/>
    </font>
    <font>
      <b/>
      <sz val="14"/>
      <color theme="1"/>
      <name val="Czcionka tekstu podstawowego"/>
      <charset val="238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3" tint="0.39997558519241921"/>
        <bgColor indexed="31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/>
    <xf numFmtId="10" fontId="9" fillId="2" borderId="3" xfId="2" applyNumberFormat="1" applyFont="1" applyFill="1" applyBorder="1" applyAlignment="1">
      <alignment horizontal="center" vertical="center" wrapText="1"/>
    </xf>
    <xf numFmtId="43" fontId="9" fillId="0" borderId="3" xfId="3" applyFont="1" applyBorder="1" applyAlignment="1" applyProtection="1">
      <alignment horizontal="right" vertical="center" wrapText="1"/>
      <protection locked="0"/>
    </xf>
    <xf numFmtId="43" fontId="9" fillId="0" borderId="9" xfId="3" applyFont="1" applyBorder="1" applyAlignment="1" applyProtection="1">
      <alignment horizontal="right" vertical="center" wrapText="1"/>
      <protection locked="0"/>
    </xf>
    <xf numFmtId="43" fontId="6" fillId="0" borderId="9" xfId="3" applyFont="1" applyBorder="1" applyAlignment="1" applyProtection="1">
      <alignment horizontal="right" vertical="center" wrapText="1"/>
      <protection locked="0"/>
    </xf>
    <xf numFmtId="43" fontId="9" fillId="4" borderId="9" xfId="3" applyFont="1" applyFill="1" applyBorder="1" applyAlignment="1" applyProtection="1">
      <alignment horizontal="right" vertical="center" wrapText="1"/>
      <protection locked="0"/>
    </xf>
    <xf numFmtId="10" fontId="9" fillId="2" borderId="9" xfId="2" applyNumberFormat="1" applyFont="1" applyFill="1" applyBorder="1" applyAlignment="1">
      <alignment horizontal="center" vertical="center" wrapText="1"/>
    </xf>
    <xf numFmtId="10" fontId="6" fillId="2" borderId="9" xfId="2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10" fontId="16" fillId="3" borderId="8" xfId="2" applyNumberFormat="1" applyFont="1" applyFill="1" applyBorder="1" applyAlignment="1">
      <alignment horizontal="center" vertical="center" wrapText="1"/>
    </xf>
    <xf numFmtId="10" fontId="5" fillId="3" borderId="9" xfId="2" applyNumberFormat="1" applyFont="1" applyFill="1" applyBorder="1" applyAlignment="1">
      <alignment horizontal="center" vertical="center" wrapText="1"/>
    </xf>
    <xf numFmtId="10" fontId="16" fillId="3" borderId="9" xfId="2" applyNumberFormat="1" applyFont="1" applyFill="1" applyBorder="1" applyAlignment="1">
      <alignment horizontal="center" vertical="center" wrapText="1"/>
    </xf>
    <xf numFmtId="10" fontId="5" fillId="3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18" fillId="0" borderId="0" xfId="0" applyFont="1"/>
    <xf numFmtId="0" fontId="19" fillId="0" borderId="0" xfId="1" applyFont="1" applyAlignment="1" applyProtection="1">
      <alignment vertical="center"/>
      <protection locked="0"/>
    </xf>
    <xf numFmtId="0" fontId="6" fillId="0" borderId="0" xfId="0" applyFont="1" applyAlignment="1">
      <alignment horizontal="justify"/>
    </xf>
    <xf numFmtId="0" fontId="0" fillId="0" borderId="0" xfId="0" applyAlignment="1" applyProtection="1">
      <protection locked="0"/>
    </xf>
    <xf numFmtId="0" fontId="6" fillId="0" borderId="0" xfId="0" applyFont="1" applyAlignment="1"/>
    <xf numFmtId="0" fontId="4" fillId="2" borderId="5" xfId="0" applyFont="1" applyFill="1" applyBorder="1" applyAlignment="1" applyProtection="1">
      <protection locked="0"/>
    </xf>
    <xf numFmtId="0" fontId="21" fillId="0" borderId="0" xfId="0" applyFont="1" applyAlignment="1"/>
    <xf numFmtId="0" fontId="8" fillId="5" borderId="8" xfId="0" applyFont="1" applyFill="1" applyBorder="1" applyAlignment="1" applyProtection="1">
      <alignment horizontal="center" vertical="center" wrapText="1"/>
    </xf>
    <xf numFmtId="0" fontId="8" fillId="8" borderId="9" xfId="0" applyFont="1" applyFill="1" applyBorder="1" applyAlignment="1" applyProtection="1">
      <alignment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11" fillId="8" borderId="9" xfId="0" applyFont="1" applyFill="1" applyBorder="1" applyAlignment="1" applyProtection="1">
      <alignment vertical="center" wrapText="1"/>
    </xf>
    <xf numFmtId="0" fontId="8" fillId="8" borderId="8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vertical="center" wrapText="1"/>
    </xf>
    <xf numFmtId="0" fontId="7" fillId="9" borderId="8" xfId="0" applyFont="1" applyFill="1" applyBorder="1" applyAlignment="1" applyProtection="1">
      <alignment horizontal="center" vertical="center" wrapText="1"/>
    </xf>
    <xf numFmtId="0" fontId="7" fillId="9" borderId="9" xfId="0" applyFont="1" applyFill="1" applyBorder="1" applyAlignment="1" applyProtection="1">
      <alignment vertical="center" wrapText="1"/>
    </xf>
    <xf numFmtId="0" fontId="8" fillId="7" borderId="5" xfId="0" applyFont="1" applyFill="1" applyBorder="1" applyAlignment="1">
      <alignment vertical="center" wrapText="1"/>
    </xf>
    <xf numFmtId="0" fontId="8" fillId="0" borderId="5" xfId="0" applyFont="1" applyBorder="1" applyAlignment="1" applyProtection="1">
      <alignment horizontal="center" vertical="center" wrapText="1"/>
      <protection locked="0"/>
    </xf>
    <xf numFmtId="43" fontId="9" fillId="0" borderId="5" xfId="3" applyFont="1" applyBorder="1" applyAlignment="1" applyProtection="1">
      <alignment horizontal="right" vertical="center" wrapText="1"/>
      <protection locked="0"/>
    </xf>
    <xf numFmtId="43" fontId="22" fillId="3" borderId="9" xfId="3" applyFont="1" applyFill="1" applyBorder="1" applyAlignment="1">
      <alignment horizontal="center" vertical="center" wrapText="1"/>
    </xf>
    <xf numFmtId="10" fontId="9" fillId="2" borderId="3" xfId="2" applyNumberFormat="1" applyFont="1" applyFill="1" applyBorder="1" applyAlignment="1" applyProtection="1">
      <alignment horizontal="center" vertical="center" wrapText="1"/>
    </xf>
    <xf numFmtId="10" fontId="9" fillId="2" borderId="9" xfId="2" applyNumberFormat="1" applyFont="1" applyFill="1" applyBorder="1" applyAlignment="1" applyProtection="1">
      <alignment horizontal="center" vertical="center" wrapText="1"/>
    </xf>
    <xf numFmtId="10" fontId="6" fillId="2" borderId="9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9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 wrapText="1"/>
    </xf>
    <xf numFmtId="43" fontId="17" fillId="3" borderId="2" xfId="3" applyFont="1" applyFill="1" applyBorder="1" applyAlignment="1" applyProtection="1">
      <alignment horizontal="center" vertical="center" wrapText="1"/>
    </xf>
    <xf numFmtId="43" fontId="17" fillId="3" borderId="1" xfId="3" applyFont="1" applyFill="1" applyBorder="1" applyAlignment="1" applyProtection="1">
      <alignment horizontal="center" vertical="center" wrapText="1"/>
    </xf>
    <xf numFmtId="43" fontId="17" fillId="3" borderId="3" xfId="3" applyFont="1" applyFill="1" applyBorder="1" applyAlignment="1" applyProtection="1">
      <alignment horizontal="center" vertical="center" wrapText="1"/>
    </xf>
    <xf numFmtId="43" fontId="5" fillId="3" borderId="2" xfId="3" applyFont="1" applyFill="1" applyBorder="1" applyAlignment="1">
      <alignment horizontal="center" vertical="center" wrapText="1"/>
    </xf>
    <xf numFmtId="43" fontId="5" fillId="3" borderId="3" xfId="3" applyFont="1" applyFill="1" applyBorder="1" applyAlignment="1">
      <alignment horizontal="center" vertical="center" wrapText="1"/>
    </xf>
    <xf numFmtId="43" fontId="22" fillId="3" borderId="2" xfId="3" applyFont="1" applyFill="1" applyBorder="1" applyAlignment="1">
      <alignment horizontal="center" vertical="center" wrapText="1"/>
    </xf>
    <xf numFmtId="43" fontId="22" fillId="3" borderId="3" xfId="3" applyFont="1" applyFill="1" applyBorder="1" applyAlignment="1">
      <alignment horizontal="center" vertical="center" wrapText="1"/>
    </xf>
    <xf numFmtId="43" fontId="16" fillId="3" borderId="2" xfId="3" applyFont="1" applyFill="1" applyBorder="1" applyAlignment="1">
      <alignment horizontal="center" vertical="center" wrapText="1"/>
    </xf>
    <xf numFmtId="43" fontId="16" fillId="3" borderId="3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3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43" fontId="23" fillId="0" borderId="2" xfId="3" applyFont="1" applyBorder="1" applyAlignment="1" applyProtection="1">
      <alignment horizontal="center" vertical="center" wrapText="1"/>
      <protection locked="0"/>
    </xf>
    <xf numFmtId="43" fontId="23" fillId="0" borderId="3" xfId="3" applyFont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vertical="center" wrapText="1"/>
    </xf>
    <xf numFmtId="0" fontId="7" fillId="3" borderId="9" xfId="0" applyFont="1" applyFill="1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vertical="center" wrapText="1"/>
    </xf>
    <xf numFmtId="0" fontId="7" fillId="3" borderId="3" xfId="0" applyFont="1" applyFill="1" applyBorder="1" applyAlignment="1" applyProtection="1">
      <alignment vertical="center" wrapText="1"/>
    </xf>
    <xf numFmtId="0" fontId="0" fillId="0" borderId="0" xfId="0" applyAlignment="1" applyProtection="1">
      <protection locked="0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</cellXfs>
  <cellStyles count="4">
    <cellStyle name="Dziesiętny" xfId="3" builtinId="3"/>
    <cellStyle name="Hiperłącze" xfId="1" builtinId="8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dipfinance.p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51954</xdr:colOff>
      <xdr:row>1</xdr:row>
      <xdr:rowOff>51954</xdr:rowOff>
    </xdr:from>
    <xdr:to>
      <xdr:col>2</xdr:col>
      <xdr:colOff>1653886</xdr:colOff>
      <xdr:row>5</xdr:row>
      <xdr:rowOff>25977</xdr:rowOff>
    </xdr:to>
    <xdr:pic>
      <xdr:nvPicPr>
        <xdr:cNvPr id="3" name="Obraz 2" descr="http://www.dipfinance.pl/wp-content/themes/impulse-press-child/images/logo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659" y="233795"/>
          <a:ext cx="1991591" cy="7360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jciech.kalus@dipfinance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2"/>
  <sheetViews>
    <sheetView showGridLines="0" tabSelected="1" view="pageBreakPreview" zoomScale="110" zoomScaleNormal="100" zoomScaleSheetLayoutView="110" workbookViewId="0">
      <selection activeCell="D13" sqref="D13"/>
    </sheetView>
  </sheetViews>
  <sheetFormatPr defaultRowHeight="14.25"/>
  <cols>
    <col min="1" max="1" width="4.375" customWidth="1"/>
    <col min="2" max="2" width="5.125" customWidth="1"/>
    <col min="3" max="3" width="46.375" customWidth="1"/>
    <col min="4" max="8" width="15.625" customWidth="1"/>
    <col min="258" max="258" width="5.125" customWidth="1"/>
    <col min="259" max="259" width="23.125" customWidth="1"/>
    <col min="260" max="264" width="15.625" customWidth="1"/>
    <col min="514" max="514" width="5.125" customWidth="1"/>
    <col min="515" max="515" width="23.125" customWidth="1"/>
    <col min="516" max="520" width="15.625" customWidth="1"/>
    <col min="770" max="770" width="5.125" customWidth="1"/>
    <col min="771" max="771" width="23.125" customWidth="1"/>
    <col min="772" max="776" width="15.625" customWidth="1"/>
    <col min="1026" max="1026" width="5.125" customWidth="1"/>
    <col min="1027" max="1027" width="23.125" customWidth="1"/>
    <col min="1028" max="1032" width="15.625" customWidth="1"/>
    <col min="1282" max="1282" width="5.125" customWidth="1"/>
    <col min="1283" max="1283" width="23.125" customWidth="1"/>
    <col min="1284" max="1288" width="15.625" customWidth="1"/>
    <col min="1538" max="1538" width="5.125" customWidth="1"/>
    <col min="1539" max="1539" width="23.125" customWidth="1"/>
    <col min="1540" max="1544" width="15.625" customWidth="1"/>
    <col min="1794" max="1794" width="5.125" customWidth="1"/>
    <col min="1795" max="1795" width="23.125" customWidth="1"/>
    <col min="1796" max="1800" width="15.625" customWidth="1"/>
    <col min="2050" max="2050" width="5.125" customWidth="1"/>
    <col min="2051" max="2051" width="23.125" customWidth="1"/>
    <col min="2052" max="2056" width="15.625" customWidth="1"/>
    <col min="2306" max="2306" width="5.125" customWidth="1"/>
    <col min="2307" max="2307" width="23.125" customWidth="1"/>
    <col min="2308" max="2312" width="15.625" customWidth="1"/>
    <col min="2562" max="2562" width="5.125" customWidth="1"/>
    <col min="2563" max="2563" width="23.125" customWidth="1"/>
    <col min="2564" max="2568" width="15.625" customWidth="1"/>
    <col min="2818" max="2818" width="5.125" customWidth="1"/>
    <col min="2819" max="2819" width="23.125" customWidth="1"/>
    <col min="2820" max="2824" width="15.625" customWidth="1"/>
    <col min="3074" max="3074" width="5.125" customWidth="1"/>
    <col min="3075" max="3075" width="23.125" customWidth="1"/>
    <col min="3076" max="3080" width="15.625" customWidth="1"/>
    <col min="3330" max="3330" width="5.125" customWidth="1"/>
    <col min="3331" max="3331" width="23.125" customWidth="1"/>
    <col min="3332" max="3336" width="15.625" customWidth="1"/>
    <col min="3586" max="3586" width="5.125" customWidth="1"/>
    <col min="3587" max="3587" width="23.125" customWidth="1"/>
    <col min="3588" max="3592" width="15.625" customWidth="1"/>
    <col min="3842" max="3842" width="5.125" customWidth="1"/>
    <col min="3843" max="3843" width="23.125" customWidth="1"/>
    <col min="3844" max="3848" width="15.625" customWidth="1"/>
    <col min="4098" max="4098" width="5.125" customWidth="1"/>
    <col min="4099" max="4099" width="23.125" customWidth="1"/>
    <col min="4100" max="4104" width="15.625" customWidth="1"/>
    <col min="4354" max="4354" width="5.125" customWidth="1"/>
    <col min="4355" max="4355" width="23.125" customWidth="1"/>
    <col min="4356" max="4360" width="15.625" customWidth="1"/>
    <col min="4610" max="4610" width="5.125" customWidth="1"/>
    <col min="4611" max="4611" width="23.125" customWidth="1"/>
    <col min="4612" max="4616" width="15.625" customWidth="1"/>
    <col min="4866" max="4866" width="5.125" customWidth="1"/>
    <col min="4867" max="4867" width="23.125" customWidth="1"/>
    <col min="4868" max="4872" width="15.625" customWidth="1"/>
    <col min="5122" max="5122" width="5.125" customWidth="1"/>
    <col min="5123" max="5123" width="23.125" customWidth="1"/>
    <col min="5124" max="5128" width="15.625" customWidth="1"/>
    <col min="5378" max="5378" width="5.125" customWidth="1"/>
    <col min="5379" max="5379" width="23.125" customWidth="1"/>
    <col min="5380" max="5384" width="15.625" customWidth="1"/>
    <col min="5634" max="5634" width="5.125" customWidth="1"/>
    <col min="5635" max="5635" width="23.125" customWidth="1"/>
    <col min="5636" max="5640" width="15.625" customWidth="1"/>
    <col min="5890" max="5890" width="5.125" customWidth="1"/>
    <col min="5891" max="5891" width="23.125" customWidth="1"/>
    <col min="5892" max="5896" width="15.625" customWidth="1"/>
    <col min="6146" max="6146" width="5.125" customWidth="1"/>
    <col min="6147" max="6147" width="23.125" customWidth="1"/>
    <col min="6148" max="6152" width="15.625" customWidth="1"/>
    <col min="6402" max="6402" width="5.125" customWidth="1"/>
    <col min="6403" max="6403" width="23.125" customWidth="1"/>
    <col min="6404" max="6408" width="15.625" customWidth="1"/>
    <col min="6658" max="6658" width="5.125" customWidth="1"/>
    <col min="6659" max="6659" width="23.125" customWidth="1"/>
    <col min="6660" max="6664" width="15.625" customWidth="1"/>
    <col min="6914" max="6914" width="5.125" customWidth="1"/>
    <col min="6915" max="6915" width="23.125" customWidth="1"/>
    <col min="6916" max="6920" width="15.625" customWidth="1"/>
    <col min="7170" max="7170" width="5.125" customWidth="1"/>
    <col min="7171" max="7171" width="23.125" customWidth="1"/>
    <col min="7172" max="7176" width="15.625" customWidth="1"/>
    <col min="7426" max="7426" width="5.125" customWidth="1"/>
    <col min="7427" max="7427" width="23.125" customWidth="1"/>
    <col min="7428" max="7432" width="15.625" customWidth="1"/>
    <col min="7682" max="7682" width="5.125" customWidth="1"/>
    <col min="7683" max="7683" width="23.125" customWidth="1"/>
    <col min="7684" max="7688" width="15.625" customWidth="1"/>
    <col min="7938" max="7938" width="5.125" customWidth="1"/>
    <col min="7939" max="7939" width="23.125" customWidth="1"/>
    <col min="7940" max="7944" width="15.625" customWidth="1"/>
    <col min="8194" max="8194" width="5.125" customWidth="1"/>
    <col min="8195" max="8195" width="23.125" customWidth="1"/>
    <col min="8196" max="8200" width="15.625" customWidth="1"/>
    <col min="8450" max="8450" width="5.125" customWidth="1"/>
    <col min="8451" max="8451" width="23.125" customWidth="1"/>
    <col min="8452" max="8456" width="15.625" customWidth="1"/>
    <col min="8706" max="8706" width="5.125" customWidth="1"/>
    <col min="8707" max="8707" width="23.125" customWidth="1"/>
    <col min="8708" max="8712" width="15.625" customWidth="1"/>
    <col min="8962" max="8962" width="5.125" customWidth="1"/>
    <col min="8963" max="8963" width="23.125" customWidth="1"/>
    <col min="8964" max="8968" width="15.625" customWidth="1"/>
    <col min="9218" max="9218" width="5.125" customWidth="1"/>
    <col min="9219" max="9219" width="23.125" customWidth="1"/>
    <col min="9220" max="9224" width="15.625" customWidth="1"/>
    <col min="9474" max="9474" width="5.125" customWidth="1"/>
    <col min="9475" max="9475" width="23.125" customWidth="1"/>
    <col min="9476" max="9480" width="15.625" customWidth="1"/>
    <col min="9730" max="9730" width="5.125" customWidth="1"/>
    <col min="9731" max="9731" width="23.125" customWidth="1"/>
    <col min="9732" max="9736" width="15.625" customWidth="1"/>
    <col min="9986" max="9986" width="5.125" customWidth="1"/>
    <col min="9987" max="9987" width="23.125" customWidth="1"/>
    <col min="9988" max="9992" width="15.625" customWidth="1"/>
    <col min="10242" max="10242" width="5.125" customWidth="1"/>
    <col min="10243" max="10243" width="23.125" customWidth="1"/>
    <col min="10244" max="10248" width="15.625" customWidth="1"/>
    <col min="10498" max="10498" width="5.125" customWidth="1"/>
    <col min="10499" max="10499" width="23.125" customWidth="1"/>
    <col min="10500" max="10504" width="15.625" customWidth="1"/>
    <col min="10754" max="10754" width="5.125" customWidth="1"/>
    <col min="10755" max="10755" width="23.125" customWidth="1"/>
    <col min="10756" max="10760" width="15.625" customWidth="1"/>
    <col min="11010" max="11010" width="5.125" customWidth="1"/>
    <col min="11011" max="11011" width="23.125" customWidth="1"/>
    <col min="11012" max="11016" width="15.625" customWidth="1"/>
    <col min="11266" max="11266" width="5.125" customWidth="1"/>
    <col min="11267" max="11267" width="23.125" customWidth="1"/>
    <col min="11268" max="11272" width="15.625" customWidth="1"/>
    <col min="11522" max="11522" width="5.125" customWidth="1"/>
    <col min="11523" max="11523" width="23.125" customWidth="1"/>
    <col min="11524" max="11528" width="15.625" customWidth="1"/>
    <col min="11778" max="11778" width="5.125" customWidth="1"/>
    <col min="11779" max="11779" width="23.125" customWidth="1"/>
    <col min="11780" max="11784" width="15.625" customWidth="1"/>
    <col min="12034" max="12034" width="5.125" customWidth="1"/>
    <col min="12035" max="12035" width="23.125" customWidth="1"/>
    <col min="12036" max="12040" width="15.625" customWidth="1"/>
    <col min="12290" max="12290" width="5.125" customWidth="1"/>
    <col min="12291" max="12291" width="23.125" customWidth="1"/>
    <col min="12292" max="12296" width="15.625" customWidth="1"/>
    <col min="12546" max="12546" width="5.125" customWidth="1"/>
    <col min="12547" max="12547" width="23.125" customWidth="1"/>
    <col min="12548" max="12552" width="15.625" customWidth="1"/>
    <col min="12802" max="12802" width="5.125" customWidth="1"/>
    <col min="12803" max="12803" width="23.125" customWidth="1"/>
    <col min="12804" max="12808" width="15.625" customWidth="1"/>
    <col min="13058" max="13058" width="5.125" customWidth="1"/>
    <col min="13059" max="13059" width="23.125" customWidth="1"/>
    <col min="13060" max="13064" width="15.625" customWidth="1"/>
    <col min="13314" max="13314" width="5.125" customWidth="1"/>
    <col min="13315" max="13315" width="23.125" customWidth="1"/>
    <col min="13316" max="13320" width="15.625" customWidth="1"/>
    <col min="13570" max="13570" width="5.125" customWidth="1"/>
    <col min="13571" max="13571" width="23.125" customWidth="1"/>
    <col min="13572" max="13576" width="15.625" customWidth="1"/>
    <col min="13826" max="13826" width="5.125" customWidth="1"/>
    <col min="13827" max="13827" width="23.125" customWidth="1"/>
    <col min="13828" max="13832" width="15.625" customWidth="1"/>
    <col min="14082" max="14082" width="5.125" customWidth="1"/>
    <col min="14083" max="14083" width="23.125" customWidth="1"/>
    <col min="14084" max="14088" width="15.625" customWidth="1"/>
    <col min="14338" max="14338" width="5.125" customWidth="1"/>
    <col min="14339" max="14339" width="23.125" customWidth="1"/>
    <col min="14340" max="14344" width="15.625" customWidth="1"/>
    <col min="14594" max="14594" width="5.125" customWidth="1"/>
    <col min="14595" max="14595" width="23.125" customWidth="1"/>
    <col min="14596" max="14600" width="15.625" customWidth="1"/>
    <col min="14850" max="14850" width="5.125" customWidth="1"/>
    <col min="14851" max="14851" width="23.125" customWidth="1"/>
    <col min="14852" max="14856" width="15.625" customWidth="1"/>
    <col min="15106" max="15106" width="5.125" customWidth="1"/>
    <col min="15107" max="15107" width="23.125" customWidth="1"/>
    <col min="15108" max="15112" width="15.625" customWidth="1"/>
    <col min="15362" max="15362" width="5.125" customWidth="1"/>
    <col min="15363" max="15363" width="23.125" customWidth="1"/>
    <col min="15364" max="15368" width="15.625" customWidth="1"/>
    <col min="15618" max="15618" width="5.125" customWidth="1"/>
    <col min="15619" max="15619" width="23.125" customWidth="1"/>
    <col min="15620" max="15624" width="15.625" customWidth="1"/>
    <col min="15874" max="15874" width="5.125" customWidth="1"/>
    <col min="15875" max="15875" width="23.125" customWidth="1"/>
    <col min="15876" max="15880" width="15.625" customWidth="1"/>
    <col min="16130" max="16130" width="5.125" customWidth="1"/>
    <col min="16131" max="16131" width="23.125" customWidth="1"/>
    <col min="16132" max="16136" width="15.625" customWidth="1"/>
  </cols>
  <sheetData>
    <row r="2" spans="2:8">
      <c r="B2" s="1"/>
      <c r="F2" s="30"/>
      <c r="G2" s="30" t="s">
        <v>0</v>
      </c>
    </row>
    <row r="3" spans="2:8">
      <c r="B3" s="1"/>
      <c r="F3" s="31"/>
      <c r="G3" s="31" t="s">
        <v>1</v>
      </c>
    </row>
    <row r="4" spans="2:8" ht="15.75">
      <c r="B4" s="16"/>
      <c r="C4" s="6"/>
      <c r="D4" s="6"/>
      <c r="E4" s="6"/>
      <c r="F4" s="6"/>
      <c r="G4" s="6"/>
      <c r="H4" s="6"/>
    </row>
    <row r="5" spans="2:8" ht="15.75">
      <c r="B5" s="16"/>
      <c r="C5" s="6"/>
      <c r="D5" s="6"/>
      <c r="E5" s="6"/>
      <c r="F5" s="6"/>
      <c r="G5" s="6"/>
      <c r="H5" s="6"/>
    </row>
    <row r="6" spans="2:8" ht="18">
      <c r="B6" s="1"/>
      <c r="C6" s="72" t="s">
        <v>39</v>
      </c>
      <c r="D6" s="72"/>
      <c r="E6" s="72"/>
      <c r="F6" s="72"/>
      <c r="G6" s="72"/>
    </row>
    <row r="7" spans="2:8" ht="19.5" customHeight="1">
      <c r="B7" s="34"/>
      <c r="C7" s="36" t="s">
        <v>2</v>
      </c>
      <c r="D7" s="79" t="s">
        <v>3</v>
      </c>
      <c r="E7" s="79"/>
      <c r="F7" s="79"/>
      <c r="G7" s="79"/>
      <c r="H7" s="79"/>
    </row>
    <row r="8" spans="2:8" ht="19.5" customHeight="1">
      <c r="B8" s="34"/>
      <c r="C8" s="36" t="s">
        <v>4</v>
      </c>
      <c r="D8" s="79" t="s">
        <v>3</v>
      </c>
      <c r="E8" s="79"/>
      <c r="F8" s="79"/>
      <c r="G8" s="79"/>
      <c r="H8" s="79"/>
    </row>
    <row r="9" spans="2:8" ht="11.25" customHeight="1" thickBot="1">
      <c r="B9" s="34"/>
      <c r="C9" s="34"/>
      <c r="D9" s="33"/>
      <c r="E9" s="33"/>
      <c r="F9" s="33"/>
      <c r="G9" s="33"/>
      <c r="H9" s="33"/>
    </row>
    <row r="10" spans="2:8" ht="18.75" customHeight="1" thickBot="1">
      <c r="B10" s="32"/>
      <c r="C10" s="56" t="s">
        <v>41</v>
      </c>
      <c r="D10" s="56"/>
      <c r="E10" s="56"/>
      <c r="F10" s="56"/>
      <c r="G10" s="56"/>
      <c r="H10" s="35"/>
    </row>
    <row r="11" spans="2:8" ht="15" thickBot="1">
      <c r="B11" s="1"/>
    </row>
    <row r="12" spans="2:8" ht="32.25" customHeight="1" thickBot="1">
      <c r="B12" s="7" t="s">
        <v>5</v>
      </c>
      <c r="C12" s="8" t="s">
        <v>6</v>
      </c>
      <c r="D12" s="9" t="s">
        <v>38</v>
      </c>
      <c r="E12" s="9" t="s">
        <v>25</v>
      </c>
      <c r="F12" s="9" t="s">
        <v>7</v>
      </c>
      <c r="G12" s="9" t="s">
        <v>8</v>
      </c>
      <c r="H12" s="9" t="s">
        <v>9</v>
      </c>
    </row>
    <row r="13" spans="2:8" ht="22.5" customHeight="1" thickBot="1">
      <c r="B13" s="10">
        <v>1</v>
      </c>
      <c r="C13" s="11" t="s">
        <v>10</v>
      </c>
      <c r="D13" s="2"/>
      <c r="E13" s="18"/>
      <c r="F13" s="17" t="e">
        <f>E13/D47</f>
        <v>#DIV/0!</v>
      </c>
      <c r="G13" s="50" t="e">
        <f>H13/E13</f>
        <v>#DIV/0!</v>
      </c>
      <c r="H13" s="18"/>
    </row>
    <row r="14" spans="2:8" ht="22.5" customHeight="1" thickBot="1">
      <c r="B14" s="12">
        <v>2</v>
      </c>
      <c r="C14" s="13" t="s">
        <v>26</v>
      </c>
      <c r="D14" s="3"/>
      <c r="E14" s="19"/>
      <c r="F14" s="17" t="e">
        <f>E14/D47</f>
        <v>#DIV/0!</v>
      </c>
      <c r="G14" s="51" t="e">
        <f>H14/E14</f>
        <v>#DIV/0!</v>
      </c>
      <c r="H14" s="19"/>
    </row>
    <row r="15" spans="2:8" ht="22.5" customHeight="1" thickBot="1">
      <c r="B15" s="10">
        <v>3</v>
      </c>
      <c r="C15" s="46" t="s">
        <v>42</v>
      </c>
      <c r="D15" s="47"/>
      <c r="E15" s="19"/>
      <c r="F15" s="17" t="e">
        <f>E15/D47</f>
        <v>#DIV/0!</v>
      </c>
      <c r="G15" s="51" t="e">
        <f>H15/E15</f>
        <v>#DIV/0!</v>
      </c>
      <c r="H15" s="48"/>
    </row>
    <row r="16" spans="2:8" ht="27" customHeight="1" thickBot="1">
      <c r="B16" s="80" t="s">
        <v>43</v>
      </c>
      <c r="C16" s="81"/>
      <c r="D16" s="60">
        <f>SUM(E13:E15)</f>
        <v>0</v>
      </c>
      <c r="E16" s="61"/>
      <c r="F16" s="26" t="e">
        <f>SUM(F13:F15)</f>
        <v>#DIV/0!</v>
      </c>
      <c r="G16" s="60">
        <f>SUM(H13:H15)</f>
        <v>0</v>
      </c>
      <c r="H16" s="61"/>
    </row>
    <row r="17" spans="2:8" ht="22.5" customHeight="1" thickBot="1">
      <c r="B17" s="37">
        <v>4</v>
      </c>
      <c r="C17" s="38" t="s">
        <v>44</v>
      </c>
      <c r="D17" s="3"/>
      <c r="E17" s="19"/>
      <c r="F17" s="22" t="e">
        <f>E17/D47</f>
        <v>#DIV/0!</v>
      </c>
      <c r="G17" s="51" t="e">
        <f t="shared" ref="G17:G22" si="0">H17/E17</f>
        <v>#DIV/0!</v>
      </c>
      <c r="H17" s="19"/>
    </row>
    <row r="18" spans="2:8" ht="22.5" customHeight="1" thickBot="1">
      <c r="B18" s="37">
        <v>5</v>
      </c>
      <c r="C18" s="38" t="s">
        <v>55</v>
      </c>
      <c r="D18" s="3"/>
      <c r="E18" s="19"/>
      <c r="F18" s="22" t="e">
        <f>E18/D47</f>
        <v>#DIV/0!</v>
      </c>
      <c r="G18" s="51" t="e">
        <f t="shared" si="0"/>
        <v>#DIV/0!</v>
      </c>
      <c r="H18" s="19"/>
    </row>
    <row r="19" spans="2:8" ht="22.5" customHeight="1" thickBot="1">
      <c r="B19" s="37">
        <v>6</v>
      </c>
      <c r="C19" s="38" t="s">
        <v>11</v>
      </c>
      <c r="D19" s="3"/>
      <c r="E19" s="19"/>
      <c r="F19" s="22" t="e">
        <f>E19/D47</f>
        <v>#DIV/0!</v>
      </c>
      <c r="G19" s="51" t="e">
        <f t="shared" si="0"/>
        <v>#DIV/0!</v>
      </c>
      <c r="H19" s="19"/>
    </row>
    <row r="20" spans="2:8" ht="22.5" customHeight="1" thickBot="1">
      <c r="B20" s="39">
        <v>7</v>
      </c>
      <c r="C20" s="40" t="s">
        <v>12</v>
      </c>
      <c r="D20" s="4"/>
      <c r="E20" s="20"/>
      <c r="F20" s="22" t="e">
        <f>E20/D47</f>
        <v>#DIV/0!</v>
      </c>
      <c r="G20" s="52" t="e">
        <f t="shared" si="0"/>
        <v>#DIV/0!</v>
      </c>
      <c r="H20" s="20"/>
    </row>
    <row r="21" spans="2:8" ht="22.5" customHeight="1" thickBot="1">
      <c r="B21" s="39">
        <v>8</v>
      </c>
      <c r="C21" s="40" t="s">
        <v>31</v>
      </c>
      <c r="D21" s="4"/>
      <c r="E21" s="20"/>
      <c r="F21" s="22" t="e">
        <f>E21/D47</f>
        <v>#DIV/0!</v>
      </c>
      <c r="G21" s="52" t="e">
        <f t="shared" si="0"/>
        <v>#DIV/0!</v>
      </c>
      <c r="H21" s="20"/>
    </row>
    <row r="22" spans="2:8" ht="22.5" customHeight="1" thickBot="1">
      <c r="B22" s="39">
        <v>9</v>
      </c>
      <c r="C22" s="40" t="s">
        <v>40</v>
      </c>
      <c r="D22" s="4"/>
      <c r="E22" s="20"/>
      <c r="F22" s="22" t="e">
        <f>E22/D47</f>
        <v>#DIV/0!</v>
      </c>
      <c r="G22" s="52" t="e">
        <f t="shared" si="0"/>
        <v>#DIV/0!</v>
      </c>
      <c r="H22" s="20"/>
    </row>
    <row r="23" spans="2:8" ht="22.5" customHeight="1" thickBot="1">
      <c r="B23" s="39">
        <v>10</v>
      </c>
      <c r="C23" s="40" t="s">
        <v>27</v>
      </c>
      <c r="D23" s="4"/>
      <c r="E23" s="20"/>
      <c r="F23" s="22" t="e">
        <f>E23/D47</f>
        <v>#DIV/0!</v>
      </c>
      <c r="G23" s="52" t="e">
        <f>H23/E23</f>
        <v>#DIV/0!</v>
      </c>
      <c r="H23" s="20"/>
    </row>
    <row r="24" spans="2:8" ht="22.5" customHeight="1" thickBot="1">
      <c r="B24" s="39">
        <v>11</v>
      </c>
      <c r="C24" s="40" t="s">
        <v>45</v>
      </c>
      <c r="D24" s="4"/>
      <c r="E24" s="20"/>
      <c r="F24" s="22" t="e">
        <f>E24/D47</f>
        <v>#DIV/0!</v>
      </c>
      <c r="G24" s="52" t="e">
        <f>H24/E24</f>
        <v>#DIV/0!</v>
      </c>
      <c r="H24" s="20"/>
    </row>
    <row r="25" spans="2:8" ht="27" customHeight="1" thickBot="1">
      <c r="B25" s="75" t="s">
        <v>48</v>
      </c>
      <c r="C25" s="76"/>
      <c r="D25" s="64">
        <f>SUM(E17:E24)</f>
        <v>0</v>
      </c>
      <c r="E25" s="65"/>
      <c r="F25" s="25" t="e">
        <f>SUM(F17:F24)</f>
        <v>#DIV/0!</v>
      </c>
      <c r="G25" s="64">
        <f>SUM(H17:H24)</f>
        <v>0</v>
      </c>
      <c r="H25" s="65"/>
    </row>
    <row r="26" spans="2:8" ht="22.5" customHeight="1" thickBot="1">
      <c r="B26" s="39">
        <v>12</v>
      </c>
      <c r="C26" s="40" t="s">
        <v>33</v>
      </c>
      <c r="D26" s="4"/>
      <c r="E26" s="20"/>
      <c r="F26" s="23" t="e">
        <f>E26/D47</f>
        <v>#DIV/0!</v>
      </c>
      <c r="G26" s="52" t="e">
        <f>H26/E26</f>
        <v>#DIV/0!</v>
      </c>
      <c r="H26" s="20"/>
    </row>
    <row r="27" spans="2:8" ht="22.5" customHeight="1" thickBot="1">
      <c r="B27" s="39">
        <v>13</v>
      </c>
      <c r="C27" s="40" t="s">
        <v>56</v>
      </c>
      <c r="D27" s="4"/>
      <c r="E27" s="20"/>
      <c r="F27" s="23" t="e">
        <f>E27/D47</f>
        <v>#DIV/0!</v>
      </c>
      <c r="G27" s="52" t="e">
        <f>H27/E27</f>
        <v>#DIV/0!</v>
      </c>
      <c r="H27" s="20"/>
    </row>
    <row r="28" spans="2:8" ht="22.5" customHeight="1" thickBot="1">
      <c r="B28" s="39">
        <v>14</v>
      </c>
      <c r="C28" s="40" t="s">
        <v>35</v>
      </c>
      <c r="D28" s="4"/>
      <c r="E28" s="20"/>
      <c r="F28" s="23" t="e">
        <f>E28/D47</f>
        <v>#DIV/0!</v>
      </c>
      <c r="G28" s="52" t="e">
        <f>H28/E28</f>
        <v>#DIV/0!</v>
      </c>
      <c r="H28" s="20"/>
    </row>
    <row r="29" spans="2:8" ht="22.5" customHeight="1" thickBot="1">
      <c r="B29" s="39">
        <v>15</v>
      </c>
      <c r="C29" s="40" t="s">
        <v>13</v>
      </c>
      <c r="D29" s="4"/>
      <c r="E29" s="20"/>
      <c r="F29" s="23" t="e">
        <f>E29/D47</f>
        <v>#DIV/0!</v>
      </c>
      <c r="G29" s="52" t="e">
        <f>H29/E29</f>
        <v>#DIV/0!</v>
      </c>
      <c r="H29" s="20"/>
    </row>
    <row r="30" spans="2:8" ht="22.5" customHeight="1" thickBot="1">
      <c r="B30" s="39">
        <v>16</v>
      </c>
      <c r="C30" s="40" t="s">
        <v>34</v>
      </c>
      <c r="D30" s="4"/>
      <c r="E30" s="20"/>
      <c r="F30" s="23" t="e">
        <f>E30/D47</f>
        <v>#DIV/0!</v>
      </c>
      <c r="G30" s="52" t="e">
        <f t="shared" ref="G30:G31" si="1">H30/E30</f>
        <v>#DIV/0!</v>
      </c>
      <c r="H30" s="20"/>
    </row>
    <row r="31" spans="2:8" ht="25.5" customHeight="1" thickBot="1">
      <c r="B31" s="39">
        <v>17</v>
      </c>
      <c r="C31" s="40" t="s">
        <v>54</v>
      </c>
      <c r="D31" s="4"/>
      <c r="E31" s="20"/>
      <c r="F31" s="23" t="e">
        <f>E31/D47</f>
        <v>#DIV/0!</v>
      </c>
      <c r="G31" s="52" t="e">
        <f t="shared" si="1"/>
        <v>#DIV/0!</v>
      </c>
      <c r="H31" s="20"/>
    </row>
    <row r="32" spans="2:8" ht="25.5" customHeight="1" thickBot="1">
      <c r="B32" s="39">
        <v>18</v>
      </c>
      <c r="C32" s="40" t="s">
        <v>49</v>
      </c>
      <c r="D32" s="4"/>
      <c r="E32" s="20"/>
      <c r="F32" s="23" t="e">
        <f>E32/D47</f>
        <v>#DIV/0!</v>
      </c>
      <c r="G32" s="52" t="e">
        <f t="shared" ref="G32" si="2">H32/E32</f>
        <v>#DIV/0!</v>
      </c>
      <c r="H32" s="20"/>
    </row>
    <row r="33" spans="2:8" ht="25.5" customHeight="1" thickBot="1">
      <c r="B33" s="39">
        <v>19</v>
      </c>
      <c r="C33" s="40" t="s">
        <v>37</v>
      </c>
      <c r="D33" s="4"/>
      <c r="E33" s="20"/>
      <c r="F33" s="23" t="e">
        <f>E33/D47</f>
        <v>#DIV/0!</v>
      </c>
      <c r="G33" s="52" t="e">
        <f t="shared" ref="G33" si="3">H33/E33</f>
        <v>#DIV/0!</v>
      </c>
      <c r="H33" s="20"/>
    </row>
    <row r="34" spans="2:8" ht="22.5" customHeight="1" thickBot="1">
      <c r="B34" s="39">
        <v>20</v>
      </c>
      <c r="C34" s="40" t="s">
        <v>32</v>
      </c>
      <c r="D34" s="4"/>
      <c r="E34" s="20"/>
      <c r="F34" s="23" t="e">
        <f>E34/D47</f>
        <v>#DIV/0!</v>
      </c>
      <c r="G34" s="52" t="e">
        <f>H34/E34</f>
        <v>#DIV/0!</v>
      </c>
      <c r="H34" s="20"/>
    </row>
    <row r="35" spans="2:8" ht="27" customHeight="1" thickBot="1">
      <c r="B35" s="77" t="s">
        <v>50</v>
      </c>
      <c r="C35" s="78"/>
      <c r="D35" s="64">
        <f>SUM(E26:E34)</f>
        <v>0</v>
      </c>
      <c r="E35" s="65"/>
      <c r="F35" s="27" t="e">
        <f>SUM(F26:F34)</f>
        <v>#DIV/0!</v>
      </c>
      <c r="G35" s="64">
        <f>SUM(H26:H34)</f>
        <v>0</v>
      </c>
      <c r="H35" s="65"/>
    </row>
    <row r="36" spans="2:8" ht="22.5" customHeight="1" thickBot="1">
      <c r="B36" s="39">
        <v>21</v>
      </c>
      <c r="C36" s="40" t="s">
        <v>14</v>
      </c>
      <c r="D36" s="4"/>
      <c r="E36" s="20"/>
      <c r="F36" s="23" t="e">
        <f>E36/D47</f>
        <v>#DIV/0!</v>
      </c>
      <c r="G36" s="52" t="e">
        <f>H36/E36</f>
        <v>#DIV/0!</v>
      </c>
      <c r="H36" s="20"/>
    </row>
    <row r="37" spans="2:8" ht="22.5" customHeight="1" thickBot="1">
      <c r="B37" s="39">
        <v>22</v>
      </c>
      <c r="C37" s="40" t="s">
        <v>46</v>
      </c>
      <c r="D37" s="4"/>
      <c r="E37" s="20"/>
      <c r="F37" s="23" t="e">
        <f>E37/D47</f>
        <v>#DIV/0!</v>
      </c>
      <c r="G37" s="52" t="e">
        <f>H37/E37</f>
        <v>#DIV/0!</v>
      </c>
      <c r="H37" s="20"/>
    </row>
    <row r="38" spans="2:8" ht="22.5" customHeight="1" thickBot="1">
      <c r="B38" s="39">
        <v>23</v>
      </c>
      <c r="C38" s="40" t="s">
        <v>47</v>
      </c>
      <c r="D38" s="4"/>
      <c r="E38" s="20"/>
      <c r="F38" s="23" t="e">
        <f>E38/D47</f>
        <v>#DIV/0!</v>
      </c>
      <c r="G38" s="52" t="e">
        <f>H38/E38</f>
        <v>#DIV/0!</v>
      </c>
      <c r="H38" s="20"/>
    </row>
    <row r="39" spans="2:8" ht="22.5" customHeight="1" thickBot="1">
      <c r="B39" s="37">
        <v>24</v>
      </c>
      <c r="C39" s="38" t="s">
        <v>15</v>
      </c>
      <c r="D39" s="3"/>
      <c r="E39" s="19"/>
      <c r="F39" s="22" t="e">
        <f>E39/$D$47</f>
        <v>#DIV/0!</v>
      </c>
      <c r="G39" s="51" t="e">
        <f>H39/E39</f>
        <v>#DIV/0!</v>
      </c>
      <c r="H39" s="19"/>
    </row>
    <row r="40" spans="2:8" ht="22.5" customHeight="1" thickBot="1">
      <c r="B40" s="37">
        <v>25</v>
      </c>
      <c r="C40" s="38" t="s">
        <v>57</v>
      </c>
      <c r="D40" s="3"/>
      <c r="E40" s="19"/>
      <c r="F40" s="22" t="e">
        <f>E40/D47</f>
        <v>#DIV/0!</v>
      </c>
      <c r="G40" s="51" t="e">
        <f>H40/E40</f>
        <v>#DIV/0!</v>
      </c>
      <c r="H40" s="19"/>
    </row>
    <row r="41" spans="2:8" ht="27" customHeight="1" thickBot="1">
      <c r="B41" s="77" t="s">
        <v>51</v>
      </c>
      <c r="C41" s="78"/>
      <c r="D41" s="60">
        <f>SUM(E36:E40)</f>
        <v>0</v>
      </c>
      <c r="E41" s="61"/>
      <c r="F41" s="26" t="e">
        <f>SUM(F36:F40)</f>
        <v>#DIV/0!</v>
      </c>
      <c r="G41" s="60">
        <f>SUM(H36:H40)</f>
        <v>0</v>
      </c>
      <c r="H41" s="61"/>
    </row>
    <row r="42" spans="2:8" ht="22.5" customHeight="1" thickBot="1">
      <c r="B42" s="37">
        <v>26</v>
      </c>
      <c r="C42" s="38" t="s">
        <v>52</v>
      </c>
      <c r="D42" s="3"/>
      <c r="E42" s="19"/>
      <c r="F42" s="22" t="e">
        <f>E42/D47</f>
        <v>#DIV/0!</v>
      </c>
      <c r="G42" s="51" t="e">
        <f>H42/E42</f>
        <v>#DIV/0!</v>
      </c>
      <c r="H42" s="19"/>
    </row>
    <row r="43" spans="2:8" ht="22.5" customHeight="1" thickBot="1">
      <c r="B43" s="41">
        <v>27</v>
      </c>
      <c r="C43" s="38" t="s">
        <v>16</v>
      </c>
      <c r="D43" s="5"/>
      <c r="E43" s="21"/>
      <c r="F43" s="22" t="e">
        <f>E43/D47</f>
        <v>#DIV/0!</v>
      </c>
      <c r="G43" s="51" t="e">
        <f>H43/E43</f>
        <v>#DIV/0!</v>
      </c>
      <c r="H43" s="21"/>
    </row>
    <row r="44" spans="2:8" ht="22.5" customHeight="1" thickBot="1">
      <c r="B44" s="41">
        <v>28</v>
      </c>
      <c r="C44" s="38" t="s">
        <v>28</v>
      </c>
      <c r="D44" s="5"/>
      <c r="E44" s="21"/>
      <c r="F44" s="22" t="e">
        <f>E44/D47</f>
        <v>#DIV/0!</v>
      </c>
      <c r="G44" s="51" t="e">
        <f>H44/E44</f>
        <v>#DIV/0!</v>
      </c>
      <c r="H44" s="21"/>
    </row>
    <row r="45" spans="2:8" ht="22.5" customHeight="1" thickBot="1">
      <c r="B45" s="41">
        <v>29</v>
      </c>
      <c r="C45" s="38" t="s">
        <v>53</v>
      </c>
      <c r="D45" s="5"/>
      <c r="E45" s="21"/>
      <c r="F45" s="22" t="e">
        <f>E45/D47</f>
        <v>#DIV/0!</v>
      </c>
      <c r="G45" s="51" t="e">
        <f>H45/E45</f>
        <v>#DIV/0!</v>
      </c>
      <c r="H45" s="21"/>
    </row>
    <row r="46" spans="2:8" ht="22.5" customHeight="1" thickBot="1">
      <c r="B46" s="41">
        <v>30</v>
      </c>
      <c r="C46" s="38" t="s">
        <v>29</v>
      </c>
      <c r="D46" s="24"/>
      <c r="E46" s="21"/>
      <c r="F46" s="22" t="e">
        <f>E46/D47</f>
        <v>#DIV/0!</v>
      </c>
      <c r="G46" s="51" t="e">
        <f>H46/E46</f>
        <v>#DIV/0!</v>
      </c>
      <c r="H46" s="21"/>
    </row>
    <row r="47" spans="2:8" ht="27" customHeight="1" thickBot="1">
      <c r="B47" s="42" t="s">
        <v>17</v>
      </c>
      <c r="C47" s="43" t="s">
        <v>18</v>
      </c>
      <c r="D47" s="62">
        <f>SUM(D16+D25+D35+D41+E42+E43+E44+E45+E46)</f>
        <v>0</v>
      </c>
      <c r="E47" s="63"/>
      <c r="F47" s="28" t="e">
        <f>(F16+F25+F35+F41+F42+F43+F44+F45+F46)</f>
        <v>#DIV/0!</v>
      </c>
      <c r="G47" s="26" t="e">
        <f>H47/D47</f>
        <v>#DIV/0!</v>
      </c>
      <c r="H47" s="49">
        <f>SUM(H42:H46,G41,G35,G25,G16)</f>
        <v>0</v>
      </c>
    </row>
    <row r="48" spans="2:8" ht="25.5" customHeight="1" thickBot="1">
      <c r="B48" s="44" t="s">
        <v>19</v>
      </c>
      <c r="C48" s="45" t="s">
        <v>20</v>
      </c>
      <c r="D48" s="73"/>
      <c r="E48" s="74"/>
      <c r="F48" s="14"/>
      <c r="G48" s="15"/>
      <c r="H48" s="15"/>
    </row>
    <row r="49" spans="2:8" ht="27" customHeight="1" thickBot="1">
      <c r="B49" s="69" t="s">
        <v>36</v>
      </c>
      <c r="C49" s="70"/>
      <c r="D49" s="71"/>
      <c r="E49" s="57">
        <f>D47-H47</f>
        <v>0</v>
      </c>
      <c r="F49" s="58"/>
      <c r="G49" s="58"/>
      <c r="H49" s="59"/>
    </row>
    <row r="50" spans="2:8" ht="27" customHeight="1" thickBot="1">
      <c r="B50" s="69" t="s">
        <v>24</v>
      </c>
      <c r="C50" s="70"/>
      <c r="D50" s="71"/>
      <c r="E50" s="57">
        <f>SUM(D47:D48)</f>
        <v>0</v>
      </c>
      <c r="F50" s="58"/>
      <c r="G50" s="58"/>
      <c r="H50" s="59"/>
    </row>
    <row r="51" spans="2:8" ht="30" customHeight="1">
      <c r="B51" s="29"/>
      <c r="C51" s="53" t="s">
        <v>21</v>
      </c>
      <c r="D51" s="54"/>
      <c r="E51" s="54"/>
      <c r="F51" s="55" t="s">
        <v>30</v>
      </c>
      <c r="G51" s="55"/>
      <c r="H51" s="55"/>
    </row>
    <row r="52" spans="2:8">
      <c r="B52" s="66" t="s">
        <v>22</v>
      </c>
      <c r="C52" s="67"/>
      <c r="F52" s="68" t="s">
        <v>23</v>
      </c>
      <c r="G52" s="68"/>
      <c r="H52" s="68"/>
    </row>
  </sheetData>
  <sheetProtection password="E8E1" sheet="1" objects="1" scenarios="1"/>
  <mergeCells count="25">
    <mergeCell ref="B52:C52"/>
    <mergeCell ref="F52:H52"/>
    <mergeCell ref="B50:D50"/>
    <mergeCell ref="C6:G6"/>
    <mergeCell ref="D48:E48"/>
    <mergeCell ref="D16:E16"/>
    <mergeCell ref="D25:E25"/>
    <mergeCell ref="D35:E35"/>
    <mergeCell ref="B25:C25"/>
    <mergeCell ref="B35:C35"/>
    <mergeCell ref="B41:C41"/>
    <mergeCell ref="B49:D49"/>
    <mergeCell ref="D7:H7"/>
    <mergeCell ref="D8:H8"/>
    <mergeCell ref="B16:C16"/>
    <mergeCell ref="E49:H49"/>
    <mergeCell ref="F51:H51"/>
    <mergeCell ref="C10:G10"/>
    <mergeCell ref="E50:H50"/>
    <mergeCell ref="D41:E41"/>
    <mergeCell ref="D47:E47"/>
    <mergeCell ref="G16:H16"/>
    <mergeCell ref="G25:H25"/>
    <mergeCell ref="G35:H35"/>
    <mergeCell ref="G41:H41"/>
  </mergeCells>
  <hyperlinks>
    <hyperlink ref="G3" r:id="rId1"/>
  </hyperlinks>
  <pageMargins left="0.31496062992125984" right="0.31496062992125984" top="0.35433070866141736" bottom="0.35433070866141736" header="0.31496062992125984" footer="0.31496062992125984"/>
  <pageSetup paperSize="9" scale="68" orientation="portrait" r:id="rId2"/>
  <ignoredErrors>
    <ignoredError sqref="G34 G15" evalErro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Zestawienie kosztów budowy</vt:lpstr>
      <vt:lpstr>'Zestawienie kosztów budowy'!Obszar_wydruku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wkalus</dc:creator>
  <cp:lastModifiedBy>Wojciech Kalus</cp:lastModifiedBy>
  <cp:lastPrinted>2017-03-08T19:48:51Z</cp:lastPrinted>
  <dcterms:created xsi:type="dcterms:W3CDTF">2010-11-25T09:50:11Z</dcterms:created>
  <dcterms:modified xsi:type="dcterms:W3CDTF">2017-05-31T09:04:33Z</dcterms:modified>
</cp:coreProperties>
</file>